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J17"/>
  <c r="I17"/>
  <c r="H17"/>
  <c r="G17"/>
  <c r="J6"/>
  <c r="I6"/>
  <c r="H6"/>
  <c r="G6"/>
  <c r="J18" i="1" l="1"/>
  <c r="I18"/>
  <c r="H18"/>
  <c r="G18"/>
  <c r="J17"/>
  <c r="I17"/>
  <c r="H17"/>
  <c r="G17"/>
  <c r="J6" l="1"/>
  <c r="I6"/>
  <c r="H6"/>
  <c r="G6"/>
  <c r="J1" i="2" l="1"/>
  <c r="F24" l="1"/>
  <c r="F25"/>
  <c r="E25" l="1"/>
  <c r="E24"/>
</calcChain>
</file>

<file path=xl/sharedStrings.xml><?xml version="1.0" encoding="utf-8"?>
<sst xmlns="http://schemas.openxmlformats.org/spreadsheetml/2006/main" count="115" uniqueCount="53">
  <si>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</si>
  <si>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</si>
  <si>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</si>
  <si>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</si>
  <si>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</si>
  <si>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</si>
  <si>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</si>
  <si>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</si>
  <si>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</si>
  <si>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</si>
  <si>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</si>
  <si>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</si>
  <si>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</si>
  <si>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</si>
  <si>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</si>
  <si>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</si>
  <si>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</si>
  <si>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</si>
  <si>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</si>
  <si>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</si>
  <si>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</si>
  <si>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</si>
  <si>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</si>
  <si>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</si>
  <si>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</si>
  <si>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</si>
  <si>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</si>
  <si>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</si>
  <si>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</si>
  <si>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</si>
  <si>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</si>
  <si>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60</t>
  </si>
  <si>
    <t>29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</si>
  <si>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"РИСОВАЯ"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</si>
  <si>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t>210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</si>
  <si>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И </t>
    </r>
    <r>
      <rPr>
        <b/>
        <sz val="8"/>
        <color indexed="30"/>
        <rFont val="Times New Roman"/>
        <family val="1"/>
        <charset val="204"/>
      </rPr>
      <t>ШИПОВНИКОМ</t>
    </r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</si>
  <si>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"МАНДАРИН"</t>
    </r>
  </si>
  <si>
    <t>110</t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</si>
  <si>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</si>
  <si>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t>9</t>
  </si>
  <si>
    <r>
      <rPr>
        <sz val="8"/>
        <rFont val="Times New Roman"/>
        <family val="1"/>
        <charset val="204"/>
      </rPr>
      <t xml:space="preserve">САЛАТ ИЗ </t>
    </r>
    <r>
      <rPr>
        <b/>
        <sz val="8"/>
        <color indexed="30"/>
        <rFont val="Times New Roman"/>
        <family val="1"/>
        <charset val="204"/>
      </rPr>
      <t>СВЕЖИХ ОГУРЦОВ</t>
    </r>
    <r>
      <rPr>
        <sz val="8"/>
        <rFont val="Times New Roman"/>
        <family val="1"/>
        <charset val="204"/>
      </rPr>
      <t xml:space="preserve"> С МАСЛОМ РАСТ.</t>
    </r>
  </si>
  <si>
    <t>65</t>
  </si>
  <si>
    <r>
      <rPr>
        <b/>
        <sz val="8"/>
        <color indexed="30"/>
        <rFont val="Times New Roman"/>
        <family val="1"/>
        <charset val="204"/>
      </rPr>
      <t>БОРЩ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ИЗ СВЕЖЕЙ КАПУСТЫ С КАРТОФЕЛЕМ СО СМЕТАНОЙ</t>
    </r>
  </si>
  <si>
    <r>
      <rPr>
        <b/>
        <sz val="8"/>
        <color indexed="30"/>
        <rFont val="Times New Roman"/>
        <family val="1"/>
        <charset val="204"/>
      </rPr>
      <t xml:space="preserve">ЗРАЗА </t>
    </r>
    <r>
      <rPr>
        <sz val="8"/>
        <rFont val="Times New Roman"/>
        <family val="1"/>
        <charset val="204"/>
      </rPr>
      <t>РУБЛЕННАЯ С ЯЙЦОМ</t>
    </r>
  </si>
  <si>
    <t>90</t>
  </si>
  <si>
    <r>
      <rPr>
        <b/>
        <sz val="8"/>
        <color indexed="30"/>
        <rFont val="Times New Roman"/>
        <family val="1"/>
        <charset val="204"/>
      </rPr>
      <t xml:space="preserve">БОБОВЫЕ </t>
    </r>
    <r>
      <rPr>
        <sz val="8"/>
        <rFont val="Times New Roman"/>
        <family val="1"/>
        <charset val="204"/>
      </rPr>
      <t>ОТВАРНЫЕ С ЛУКОМ (ПЮРЕ) СО СЛИВ. МАСЛОМ</t>
    </r>
  </si>
  <si>
    <t>180</t>
  </si>
  <si>
    <t>КОМПОТ ИЗ СУХОФРУКТОВ</t>
  </si>
  <si>
    <t>41</t>
  </si>
  <si>
    <t>МАРМЕЛАД "АПЕЛЬСИНОВЫЕ ДОЛЬКИ" (1шт=20гр)</t>
  </si>
  <si>
    <t>40</t>
  </si>
  <si>
    <t>28</t>
  </si>
  <si>
    <t>170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</si>
</sst>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19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indexed="60"/>
      <name val="Times New Roman"/>
      <family val="1"/>
      <charset val="204"/>
    </font>
    <font>
      <b/>
      <sz val="8"/>
      <color rgb="FF0070C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0" fontId="10" fillId="0" borderId="17" xfId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0" fillId="3" borderId="0" xfId="0" applyFill="1"/>
    <xf numFmtId="165" fontId="5" fillId="3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Alignment="1">
      <alignment horizontal="right" vertical="center"/>
    </xf>
    <xf numFmtId="2" fontId="16" fillId="0" borderId="17" xfId="0" applyNumberFormat="1" applyFont="1" applyFill="1" applyBorder="1" applyAlignment="1">
      <alignment horizontal="center" vertical="center" wrapText="1"/>
    </xf>
    <xf numFmtId="0" fontId="18" fillId="0" borderId="17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0"/>
  <sheetViews>
    <sheetView showGridLines="0" showRowColHeaders="0" tabSelected="1" workbookViewId="0">
      <selection activeCell="C12" sqref="C12: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62"/>
      <c r="C1" s="63"/>
      <c r="D1" s="64"/>
      <c r="E1" t="s">
        <v>22</v>
      </c>
      <c r="F1" s="18"/>
      <c r="I1" t="s">
        <v>1</v>
      </c>
      <c r="J1" s="17">
        <v>44818</v>
      </c>
    </row>
    <row r="2" spans="1:15" ht="7.5" customHeight="1" thickBot="1"/>
    <row r="3" spans="1:15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O3" s="56"/>
    </row>
    <row r="4" spans="1:15" ht="22.5">
      <c r="A4" s="3" t="s">
        <v>10</v>
      </c>
      <c r="B4" s="4" t="s">
        <v>11</v>
      </c>
      <c r="C4" s="50">
        <v>174</v>
      </c>
      <c r="D4" s="29" t="s">
        <v>33</v>
      </c>
      <c r="E4" s="30" t="s">
        <v>34</v>
      </c>
      <c r="F4" s="31">
        <v>19.920000000000002</v>
      </c>
      <c r="G4" s="32">
        <v>253.05</v>
      </c>
      <c r="H4" s="32">
        <v>6.3</v>
      </c>
      <c r="I4" s="32">
        <v>4.3099999999999996</v>
      </c>
      <c r="J4" s="32">
        <v>47.25</v>
      </c>
      <c r="K4" s="51"/>
      <c r="L4" s="52"/>
      <c r="M4" s="53"/>
      <c r="N4" s="53"/>
      <c r="O4" s="57"/>
    </row>
    <row r="5" spans="1:15" ht="15.75">
      <c r="A5" s="5"/>
      <c r="B5" s="1" t="s">
        <v>12</v>
      </c>
      <c r="C5" s="50">
        <v>377</v>
      </c>
      <c r="D5" s="29" t="s">
        <v>35</v>
      </c>
      <c r="E5" s="30" t="s">
        <v>27</v>
      </c>
      <c r="F5" s="31">
        <v>4.34</v>
      </c>
      <c r="G5" s="32">
        <v>77.599999999999994</v>
      </c>
      <c r="H5" s="32">
        <v>0.3</v>
      </c>
      <c r="I5" s="32">
        <v>0.1</v>
      </c>
      <c r="J5" s="32">
        <v>18</v>
      </c>
      <c r="K5" s="51"/>
      <c r="L5" s="52"/>
      <c r="M5" s="53"/>
      <c r="N5" s="53"/>
      <c r="O5" s="57"/>
    </row>
    <row r="6" spans="1:15" ht="15.75">
      <c r="A6" s="5"/>
      <c r="B6" s="1" t="s">
        <v>23</v>
      </c>
      <c r="C6" s="47" t="s">
        <v>28</v>
      </c>
      <c r="D6" s="29" t="s">
        <v>29</v>
      </c>
      <c r="E6" s="30" t="s">
        <v>32</v>
      </c>
      <c r="F6" s="31">
        <v>2.09</v>
      </c>
      <c r="G6" s="33">
        <f>67.8/30*E6</f>
        <v>65.539999999999992</v>
      </c>
      <c r="H6" s="33">
        <f>2.3/30*E6</f>
        <v>2.2233333333333332</v>
      </c>
      <c r="I6" s="33">
        <f>0.2/30*F6</f>
        <v>1.3933333333333334E-2</v>
      </c>
      <c r="J6" s="33">
        <f>15/30*E6</f>
        <v>14.5</v>
      </c>
      <c r="K6" s="51"/>
      <c r="L6" s="52"/>
      <c r="M6" s="53"/>
      <c r="N6" s="53"/>
      <c r="O6" s="57"/>
    </row>
    <row r="7" spans="1:15" ht="15.75">
      <c r="A7" s="5"/>
      <c r="B7" s="2"/>
      <c r="C7" s="54">
        <v>14</v>
      </c>
      <c r="D7" s="29" t="s">
        <v>38</v>
      </c>
      <c r="E7" s="30" t="s">
        <v>39</v>
      </c>
      <c r="F7" s="31">
        <v>8.23</v>
      </c>
      <c r="G7" s="32">
        <v>59.58</v>
      </c>
      <c r="H7" s="60">
        <v>0.09</v>
      </c>
      <c r="I7" s="60">
        <v>6.48</v>
      </c>
      <c r="J7" s="60">
        <v>0.13</v>
      </c>
      <c r="K7" s="51"/>
      <c r="L7" s="52"/>
      <c r="M7" s="53"/>
      <c r="N7" s="53"/>
      <c r="O7" s="57"/>
    </row>
    <row r="8" spans="1:15" ht="16.5" thickBot="1">
      <c r="A8" s="6"/>
      <c r="B8" s="7"/>
      <c r="C8" s="50"/>
      <c r="D8" s="29"/>
      <c r="E8" s="30"/>
      <c r="F8" s="31"/>
      <c r="G8" s="32"/>
      <c r="H8" s="32"/>
      <c r="I8" s="32"/>
      <c r="J8" s="32"/>
      <c r="K8" s="51"/>
      <c r="L8" s="52"/>
      <c r="M8" s="53"/>
      <c r="N8" s="53"/>
      <c r="O8" s="57"/>
    </row>
    <row r="9" spans="1:15" ht="15.75">
      <c r="A9" s="3" t="s">
        <v>13</v>
      </c>
      <c r="B9" s="9" t="s">
        <v>20</v>
      </c>
      <c r="C9" s="50" t="s">
        <v>28</v>
      </c>
      <c r="D9" s="29" t="s">
        <v>36</v>
      </c>
      <c r="E9" s="30" t="s">
        <v>37</v>
      </c>
      <c r="F9" s="31">
        <v>25.98</v>
      </c>
      <c r="G9" s="32">
        <v>45.6</v>
      </c>
      <c r="H9" s="32">
        <v>0.96</v>
      </c>
      <c r="I9" s="32">
        <v>0.24</v>
      </c>
      <c r="J9" s="32">
        <v>9</v>
      </c>
    </row>
    <row r="10" spans="1:1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5" ht="15.7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5" ht="15.75">
      <c r="A12" s="5" t="s">
        <v>14</v>
      </c>
      <c r="B12" s="8" t="s">
        <v>15</v>
      </c>
      <c r="C12" s="54">
        <v>20</v>
      </c>
      <c r="D12" s="61" t="s">
        <v>40</v>
      </c>
      <c r="E12" s="30" t="s">
        <v>41</v>
      </c>
      <c r="F12" s="31">
        <v>6.99</v>
      </c>
      <c r="G12" s="58">
        <v>77.2</v>
      </c>
      <c r="H12" s="32">
        <v>1.2</v>
      </c>
      <c r="I12" s="32">
        <v>4.16</v>
      </c>
      <c r="J12" s="32">
        <v>8.64</v>
      </c>
    </row>
    <row r="13" spans="1:15" ht="22.5">
      <c r="A13" s="5"/>
      <c r="B13" s="1" t="s">
        <v>16</v>
      </c>
      <c r="C13" s="50">
        <v>82</v>
      </c>
      <c r="D13" s="29" t="s">
        <v>42</v>
      </c>
      <c r="E13" s="30" t="s">
        <v>27</v>
      </c>
      <c r="F13" s="31">
        <v>12.38</v>
      </c>
      <c r="G13" s="32">
        <v>89.76</v>
      </c>
      <c r="H13" s="32">
        <v>1.44</v>
      </c>
      <c r="I13" s="32">
        <v>3.92</v>
      </c>
      <c r="J13" s="32">
        <v>12.16</v>
      </c>
    </row>
    <row r="14" spans="1:15" ht="15.75">
      <c r="A14" s="5"/>
      <c r="B14" s="1" t="s">
        <v>17</v>
      </c>
      <c r="C14" s="50">
        <v>274</v>
      </c>
      <c r="D14" s="29" t="s">
        <v>43</v>
      </c>
      <c r="E14" s="30" t="s">
        <v>44</v>
      </c>
      <c r="F14" s="31">
        <v>38.130000000000003</v>
      </c>
      <c r="G14" s="32">
        <v>274.24</v>
      </c>
      <c r="H14" s="32">
        <v>12.09</v>
      </c>
      <c r="I14" s="32">
        <v>19.03</v>
      </c>
      <c r="J14" s="32">
        <v>13.63</v>
      </c>
    </row>
    <row r="15" spans="1:15" ht="22.5">
      <c r="A15" s="5"/>
      <c r="B15" s="1" t="s">
        <v>18</v>
      </c>
      <c r="C15" s="50">
        <v>307</v>
      </c>
      <c r="D15" s="29" t="s">
        <v>45</v>
      </c>
      <c r="E15" s="30" t="s">
        <v>46</v>
      </c>
      <c r="F15" s="31">
        <v>8.84</v>
      </c>
      <c r="G15" s="32">
        <v>401.58</v>
      </c>
      <c r="H15" s="32">
        <v>14.22</v>
      </c>
      <c r="I15" s="32">
        <v>11.16</v>
      </c>
      <c r="J15" s="32">
        <v>61.2</v>
      </c>
    </row>
    <row r="16" spans="1:15" ht="15.75">
      <c r="A16" s="5"/>
      <c r="B16" s="1" t="s">
        <v>19</v>
      </c>
      <c r="C16" s="50">
        <v>349</v>
      </c>
      <c r="D16" s="61" t="s">
        <v>47</v>
      </c>
      <c r="E16" s="30" t="s">
        <v>27</v>
      </c>
      <c r="F16" s="31">
        <v>5.62</v>
      </c>
      <c r="G16" s="32">
        <v>87.6</v>
      </c>
      <c r="H16" s="32">
        <v>0.08</v>
      </c>
      <c r="I16" s="32">
        <v>0</v>
      </c>
      <c r="J16" s="32">
        <v>22</v>
      </c>
    </row>
    <row r="17" spans="1:10" ht="15.75">
      <c r="A17" s="5"/>
      <c r="B17" s="1" t="s">
        <v>24</v>
      </c>
      <c r="C17" s="47" t="s">
        <v>28</v>
      </c>
      <c r="D17" s="29" t="s">
        <v>29</v>
      </c>
      <c r="E17" s="30" t="s">
        <v>48</v>
      </c>
      <c r="F17" s="31">
        <v>2.89</v>
      </c>
      <c r="G17" s="33">
        <f>67.8/30*E17</f>
        <v>92.66</v>
      </c>
      <c r="H17" s="33">
        <f>2.3/30*E17</f>
        <v>3.1433333333333331</v>
      </c>
      <c r="I17" s="33">
        <f>0.2/30*F17</f>
        <v>1.9266666666666668E-2</v>
      </c>
      <c r="J17" s="33">
        <f>15/30*E17</f>
        <v>20.5</v>
      </c>
    </row>
    <row r="18" spans="1:10" ht="15.75">
      <c r="A18" s="5"/>
      <c r="B18" s="1" t="s">
        <v>21</v>
      </c>
      <c r="C18" s="55" t="s">
        <v>28</v>
      </c>
      <c r="D18" s="29" t="s">
        <v>30</v>
      </c>
      <c r="E18" s="30" t="s">
        <v>48</v>
      </c>
      <c r="F18" s="31">
        <v>2.89</v>
      </c>
      <c r="G18" s="33">
        <f>67.8/30*E18</f>
        <v>92.66</v>
      </c>
      <c r="H18" s="33">
        <f>2.3/30*E18</f>
        <v>3.1433333333333331</v>
      </c>
      <c r="I18" s="33">
        <f>0.2/30*E18</f>
        <v>0.27333333333333337</v>
      </c>
      <c r="J18" s="33">
        <f>15/30*E18</f>
        <v>20.5</v>
      </c>
    </row>
    <row r="19" spans="1:10" ht="15.75">
      <c r="A19" s="5"/>
      <c r="B19" s="21"/>
      <c r="C19" s="50" t="s">
        <v>28</v>
      </c>
      <c r="D19" s="29" t="s">
        <v>49</v>
      </c>
      <c r="E19" s="30" t="s">
        <v>50</v>
      </c>
      <c r="F19" s="31">
        <v>13.12</v>
      </c>
      <c r="G19" s="32">
        <v>128.4</v>
      </c>
      <c r="H19" s="32">
        <v>0.04</v>
      </c>
      <c r="I19" s="32">
        <v>0</v>
      </c>
      <c r="J19" s="32">
        <v>31.76</v>
      </c>
    </row>
    <row r="20" spans="1:10" ht="16.5" thickBot="1">
      <c r="A20" s="6"/>
      <c r="B20" s="7"/>
      <c r="C20" s="50"/>
      <c r="D20" s="29"/>
      <c r="E20" s="30"/>
      <c r="F20" s="3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D24" sqref="D24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62"/>
      <c r="C1" s="63"/>
      <c r="D1" s="64"/>
      <c r="E1" t="s">
        <v>22</v>
      </c>
      <c r="F1" s="18"/>
      <c r="I1" t="s">
        <v>1</v>
      </c>
      <c r="J1" s="17">
        <f>'Завтрак 1 вар'!J1</f>
        <v>44818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48" t="s">
        <v>25</v>
      </c>
      <c r="D3" s="48" t="s">
        <v>4</v>
      </c>
      <c r="E3" s="48" t="s">
        <v>26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5" ht="24" customHeight="1">
      <c r="A4" s="3" t="s">
        <v>10</v>
      </c>
      <c r="B4" s="4" t="s">
        <v>11</v>
      </c>
      <c r="C4" s="50">
        <v>274</v>
      </c>
      <c r="D4" s="29" t="s">
        <v>43</v>
      </c>
      <c r="E4" s="30" t="s">
        <v>44</v>
      </c>
      <c r="F4" s="31">
        <v>38.130000000000003</v>
      </c>
      <c r="G4" s="32">
        <v>274.24</v>
      </c>
      <c r="H4" s="32">
        <v>12.09</v>
      </c>
      <c r="I4" s="32">
        <v>19.03</v>
      </c>
      <c r="J4" s="32">
        <v>13.63</v>
      </c>
      <c r="K4" s="51"/>
      <c r="L4" s="52"/>
      <c r="M4" s="53"/>
      <c r="N4" s="53"/>
      <c r="O4" s="59"/>
    </row>
    <row r="5" spans="1:15" ht="17.100000000000001" customHeight="1">
      <c r="A5" s="5"/>
      <c r="B5" s="1" t="s">
        <v>12</v>
      </c>
      <c r="C5" s="50">
        <v>349</v>
      </c>
      <c r="D5" s="61" t="s">
        <v>47</v>
      </c>
      <c r="E5" s="30" t="s">
        <v>27</v>
      </c>
      <c r="F5" s="31">
        <v>5.62</v>
      </c>
      <c r="G5" s="32">
        <v>87.6</v>
      </c>
      <c r="H5" s="32">
        <v>0.08</v>
      </c>
      <c r="I5" s="32">
        <v>0</v>
      </c>
      <c r="J5" s="32">
        <v>22</v>
      </c>
      <c r="K5" s="51"/>
      <c r="L5" s="52"/>
      <c r="M5" s="53"/>
      <c r="N5" s="53"/>
      <c r="O5" s="57"/>
    </row>
    <row r="6" spans="1:15" ht="17.100000000000001" customHeight="1">
      <c r="A6" s="5"/>
      <c r="B6" s="1" t="s">
        <v>23</v>
      </c>
      <c r="C6" s="47" t="s">
        <v>28</v>
      </c>
      <c r="D6" s="29" t="s">
        <v>29</v>
      </c>
      <c r="E6" s="30" t="s">
        <v>51</v>
      </c>
      <c r="F6" s="31">
        <v>2.0099999999999998</v>
      </c>
      <c r="G6" s="33">
        <f>67.8/30*E6</f>
        <v>63.279999999999994</v>
      </c>
      <c r="H6" s="33">
        <f>2.3/30*E6</f>
        <v>2.1466666666666665</v>
      </c>
      <c r="I6" s="33">
        <f>0.2/30*F6</f>
        <v>1.3399999999999999E-2</v>
      </c>
      <c r="J6" s="33">
        <f>15/30*E6</f>
        <v>14</v>
      </c>
      <c r="K6" s="51"/>
      <c r="L6" s="52"/>
      <c r="M6" s="53"/>
      <c r="N6" s="53"/>
      <c r="O6" s="57"/>
    </row>
    <row r="7" spans="1:15" ht="14.25" customHeight="1">
      <c r="A7" s="5"/>
      <c r="B7" s="34" t="s">
        <v>18</v>
      </c>
      <c r="C7" s="50">
        <v>307</v>
      </c>
      <c r="D7" s="29" t="s">
        <v>45</v>
      </c>
      <c r="E7" s="30" t="s">
        <v>52</v>
      </c>
      <c r="F7" s="31">
        <v>8.35</v>
      </c>
      <c r="G7" s="32">
        <v>379.27</v>
      </c>
      <c r="H7" s="32">
        <v>13.43</v>
      </c>
      <c r="I7" s="32">
        <v>10.54</v>
      </c>
      <c r="J7" s="32">
        <v>57.8</v>
      </c>
    </row>
    <row r="8" spans="1:15" ht="17.100000000000001" customHeight="1" thickBot="1">
      <c r="A8" s="6"/>
      <c r="B8" s="34"/>
      <c r="C8" s="54">
        <v>20</v>
      </c>
      <c r="D8" s="61" t="s">
        <v>40</v>
      </c>
      <c r="E8" s="30" t="s">
        <v>31</v>
      </c>
      <c r="F8" s="31">
        <v>6.45</v>
      </c>
      <c r="G8" s="58">
        <v>57.9</v>
      </c>
      <c r="H8" s="32">
        <v>0.9</v>
      </c>
      <c r="I8" s="32">
        <v>3.12</v>
      </c>
      <c r="J8" s="32">
        <v>6.48</v>
      </c>
    </row>
    <row r="9" spans="1:15" ht="17.100000000000001" customHeight="1">
      <c r="A9" s="3" t="s">
        <v>13</v>
      </c>
      <c r="B9" s="9"/>
      <c r="C9" s="28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4"/>
      <c r="C10" s="34"/>
      <c r="D10" s="36"/>
      <c r="E10" s="37"/>
      <c r="F10" s="38"/>
      <c r="G10" s="37"/>
      <c r="H10" s="37"/>
      <c r="I10" s="37"/>
      <c r="J10" s="39"/>
    </row>
    <row r="11" spans="1:15" ht="17.100000000000001" customHeight="1" thickBot="1">
      <c r="A11" s="6"/>
      <c r="B11" s="35"/>
      <c r="C11" s="35"/>
      <c r="D11" s="40"/>
      <c r="E11" s="41"/>
      <c r="F11" s="42"/>
      <c r="G11" s="41"/>
      <c r="H11" s="41"/>
      <c r="I11" s="41"/>
      <c r="J11" s="43"/>
    </row>
    <row r="12" spans="1:15" ht="21" customHeight="1">
      <c r="A12" s="5" t="s">
        <v>14</v>
      </c>
      <c r="B12" s="8" t="s">
        <v>15</v>
      </c>
      <c r="C12" s="54">
        <v>20</v>
      </c>
      <c r="D12" s="61" t="s">
        <v>40</v>
      </c>
      <c r="E12" s="30" t="s">
        <v>41</v>
      </c>
      <c r="F12" s="31">
        <v>6.99</v>
      </c>
      <c r="G12" s="58">
        <v>77.2</v>
      </c>
      <c r="H12" s="32">
        <v>1.2</v>
      </c>
      <c r="I12" s="32">
        <v>4.16</v>
      </c>
      <c r="J12" s="32">
        <v>8.64</v>
      </c>
    </row>
    <row r="13" spans="1:15" ht="23.25" customHeight="1">
      <c r="A13" s="5"/>
      <c r="B13" s="1" t="s">
        <v>16</v>
      </c>
      <c r="C13" s="50">
        <v>82</v>
      </c>
      <c r="D13" s="29" t="s">
        <v>42</v>
      </c>
      <c r="E13" s="30" t="s">
        <v>27</v>
      </c>
      <c r="F13" s="31">
        <v>12.38</v>
      </c>
      <c r="G13" s="32">
        <v>89.76</v>
      </c>
      <c r="H13" s="32">
        <v>1.44</v>
      </c>
      <c r="I13" s="32">
        <v>3.92</v>
      </c>
      <c r="J13" s="32">
        <v>12.16</v>
      </c>
    </row>
    <row r="14" spans="1:15" ht="22.5" customHeight="1">
      <c r="A14" s="5"/>
      <c r="B14" s="1" t="s">
        <v>17</v>
      </c>
      <c r="C14" s="50">
        <v>274</v>
      </c>
      <c r="D14" s="29" t="s">
        <v>43</v>
      </c>
      <c r="E14" s="30" t="s">
        <v>44</v>
      </c>
      <c r="F14" s="31">
        <v>38.130000000000003</v>
      </c>
      <c r="G14" s="32">
        <v>274.24</v>
      </c>
      <c r="H14" s="32">
        <v>12.09</v>
      </c>
      <c r="I14" s="32">
        <v>19.03</v>
      </c>
      <c r="J14" s="32">
        <v>13.63</v>
      </c>
    </row>
    <row r="15" spans="1:15" ht="23.25" customHeight="1">
      <c r="A15" s="5"/>
      <c r="B15" s="1" t="s">
        <v>18</v>
      </c>
      <c r="C15" s="50">
        <v>307</v>
      </c>
      <c r="D15" s="29" t="s">
        <v>45</v>
      </c>
      <c r="E15" s="30" t="s">
        <v>46</v>
      </c>
      <c r="F15" s="31">
        <v>8.84</v>
      </c>
      <c r="G15" s="32">
        <v>401.58</v>
      </c>
      <c r="H15" s="32">
        <v>14.22</v>
      </c>
      <c r="I15" s="32">
        <v>11.16</v>
      </c>
      <c r="J15" s="32">
        <v>61.2</v>
      </c>
    </row>
    <row r="16" spans="1:15" ht="17.100000000000001" customHeight="1">
      <c r="A16" s="5"/>
      <c r="B16" s="1" t="s">
        <v>19</v>
      </c>
      <c r="C16" s="50">
        <v>349</v>
      </c>
      <c r="D16" s="61" t="s">
        <v>47</v>
      </c>
      <c r="E16" s="30" t="s">
        <v>27</v>
      </c>
      <c r="F16" s="31">
        <v>5.62</v>
      </c>
      <c r="G16" s="32">
        <v>87.6</v>
      </c>
      <c r="H16" s="32">
        <v>0.08</v>
      </c>
      <c r="I16" s="32">
        <v>0</v>
      </c>
      <c r="J16" s="32">
        <v>22</v>
      </c>
    </row>
    <row r="17" spans="1:10" ht="17.100000000000001" customHeight="1">
      <c r="A17" s="5"/>
      <c r="B17" s="1" t="s">
        <v>24</v>
      </c>
      <c r="C17" s="47" t="s">
        <v>28</v>
      </c>
      <c r="D17" s="29" t="s">
        <v>29</v>
      </c>
      <c r="E17" s="30" t="s">
        <v>48</v>
      </c>
      <c r="F17" s="31">
        <v>2.89</v>
      </c>
      <c r="G17" s="33">
        <f>67.8/30*E17</f>
        <v>92.66</v>
      </c>
      <c r="H17" s="33">
        <f>2.3/30*E17</f>
        <v>3.1433333333333331</v>
      </c>
      <c r="I17" s="33">
        <f>0.2/30*F17</f>
        <v>1.9266666666666668E-2</v>
      </c>
      <c r="J17" s="33">
        <f>15/30*E17</f>
        <v>20.5</v>
      </c>
    </row>
    <row r="18" spans="1:10" ht="17.100000000000001" customHeight="1">
      <c r="A18" s="5"/>
      <c r="B18" s="1" t="s">
        <v>21</v>
      </c>
      <c r="C18" s="55" t="s">
        <v>28</v>
      </c>
      <c r="D18" s="29" t="s">
        <v>30</v>
      </c>
      <c r="E18" s="30" t="s">
        <v>48</v>
      </c>
      <c r="F18" s="31">
        <v>2.89</v>
      </c>
      <c r="G18" s="33">
        <f>67.8/30*E18</f>
        <v>92.66</v>
      </c>
      <c r="H18" s="33">
        <f>2.3/30*E18</f>
        <v>3.1433333333333331</v>
      </c>
      <c r="I18" s="33">
        <f>0.2/30*E18</f>
        <v>0.27333333333333337</v>
      </c>
      <c r="J18" s="33">
        <f>15/30*E18</f>
        <v>20.5</v>
      </c>
    </row>
    <row r="19" spans="1:10" ht="17.100000000000001" customHeight="1">
      <c r="A19" s="5"/>
      <c r="B19" s="44"/>
      <c r="C19" s="50" t="s">
        <v>28</v>
      </c>
      <c r="D19" s="29" t="s">
        <v>49</v>
      </c>
      <c r="E19" s="30" t="s">
        <v>50</v>
      </c>
      <c r="F19" s="31">
        <v>13.12</v>
      </c>
      <c r="G19" s="32">
        <v>128.4</v>
      </c>
      <c r="H19" s="32">
        <v>0.04</v>
      </c>
      <c r="I19" s="32">
        <v>0</v>
      </c>
      <c r="J19" s="32">
        <v>31.76</v>
      </c>
    </row>
    <row r="20" spans="1:10" ht="17.100000000000001" customHeight="1" thickBot="1">
      <c r="A20" s="6"/>
      <c r="B20" s="35"/>
      <c r="C20" s="35"/>
      <c r="D20" s="40"/>
      <c r="E20" s="41"/>
      <c r="F20" s="42"/>
      <c r="G20" s="41"/>
      <c r="H20" s="41"/>
      <c r="I20" s="41"/>
      <c r="J20" s="43"/>
    </row>
    <row r="24" spans="1:10">
      <c r="E24" s="45">
        <f>SUM('Завтрак 1 вар'!F4:F9)</f>
        <v>60.56</v>
      </c>
      <c r="F24" s="46">
        <f>SUM(F4:F9)</f>
        <v>60.56</v>
      </c>
    </row>
    <row r="25" spans="1:10">
      <c r="E25" s="45">
        <f>SUM('Завтрак 1 вар'!F12:F20)</f>
        <v>90.860000000000014</v>
      </c>
      <c r="F25" s="46">
        <f>SUM(F12:F20)</f>
        <v>90.860000000000014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2022-09-13T02:10:11Z</dcterms:modified>
</cp:coreProperties>
</file>