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8" i="2"/>
  <c r="I18"/>
  <c r="H18"/>
  <c r="G18"/>
  <c r="J17"/>
  <c r="I17"/>
  <c r="H17"/>
  <c r="G17"/>
  <c r="J6"/>
  <c r="I6"/>
  <c r="H6"/>
  <c r="G6"/>
  <c r="J6" i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<sst xmlns="http://schemas.openxmlformats.org/spreadsheetml/2006/main" count="111" uniqueCount="49">
  <si>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</si>
  <si>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</si>
  <si>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</si>
  <si>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</si>
  <si>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</si>
  <si>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</si>
  <si>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</si>
  <si>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</si>
  <si>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</si>
  <si>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</si>
  <si>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</si>
  <si>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</si>
  <si>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</si>
  <si>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</si>
  <si>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</si>
  <si>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</si>
  <si>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</si>
  <si>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</si>
  <si>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</si>
  <si>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</si>
  <si>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</si>
  <si>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</si>
  <si>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</si>
  <si>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</si>
  <si>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</si>
  <si>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</si>
  <si>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</si>
  <si>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</si>
  <si>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</si>
  <si>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</si>
  <si>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</si>
  <si>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</si>
  <si>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t>20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</si>
  <si>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 xml:space="preserve">"ПШЕНИЧНАЯ"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</si>
  <si>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</si>
  <si>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43</t>
  </si>
  <si>
    <t>фрукт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</si>
  <si>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</si>
  <si>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</si>
  <si>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t>60</t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</si>
  <si>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</si>
  <si>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КП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</si>
  <si>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>"ПЕРЛОВАЯ"</t>
    </r>
    <r>
      <rPr>
        <sz val="8"/>
        <rFont val="Times New Roman"/>
        <family val="1"/>
        <charset val="204"/>
      </rPr>
      <t xml:space="preserve"> С ОВОЩАМИ И </t>
    </r>
    <r>
      <rPr>
        <b/>
        <sz val="8"/>
        <color indexed="30"/>
        <rFont val="Times New Roman"/>
        <family val="1"/>
        <charset val="204"/>
      </rPr>
      <t xml:space="preserve">ТУШЕНОЙ </t>
    </r>
    <r>
      <rPr>
        <sz val="8"/>
        <rFont val="Times New Roman"/>
        <family val="1"/>
        <charset val="204"/>
      </rPr>
      <t>ГОВЯДИНОЙ</t>
    </r>
  </si>
  <si>
    <t>240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</si>
  <si>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</si>
  <si>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r>
      <t>МАРМЕЛАД "</t>
    </r>
    <r>
      <rPr>
        <sz val="8"/>
        <color indexed="30"/>
        <rFont val="Times New Roman"/>
        <family val="1"/>
        <charset val="204"/>
      </rPr>
      <t>АПЕЛЬСИНОВЫЕ ДОЛЬКИ</t>
    </r>
    <r>
      <rPr>
        <sz val="8"/>
        <rFont val="Times New Roman"/>
        <family val="1"/>
        <charset val="204"/>
      </rPr>
      <t>" (1шт=20гр)</t>
    </r>
  </si>
  <si>
    <t>225</t>
  </si>
  <si>
    <t>27</t>
  </si>
  <si>
    <t>30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</si>
</sst>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0" fontId="14" fillId="0" borderId="17" xfId="1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  <xf numFmtId="165" fontId="16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7"/>
      <c r="C1" s="68"/>
      <c r="D1" s="69"/>
      <c r="E1" t="s">
        <v>21</v>
      </c>
      <c r="F1" s="18"/>
      <c r="I1" t="s">
        <v>1</v>
      </c>
      <c r="J1" s="17">
        <v>44828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173</v>
      </c>
      <c r="D4" s="29" t="s">
        <v>33</v>
      </c>
      <c r="E4" s="30" t="s">
        <v>27</v>
      </c>
      <c r="F4" s="31">
        <v>16.739999999999998</v>
      </c>
      <c r="G4" s="32">
        <v>227.6</v>
      </c>
      <c r="H4" s="32">
        <v>7.4</v>
      </c>
      <c r="I4" s="32">
        <v>3.2</v>
      </c>
      <c r="J4" s="32">
        <v>42.3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378</v>
      </c>
      <c r="D5" s="29" t="s">
        <v>34</v>
      </c>
      <c r="E5" s="30" t="s">
        <v>27</v>
      </c>
      <c r="F5" s="31">
        <v>6.75</v>
      </c>
      <c r="G5" s="32">
        <v>87</v>
      </c>
      <c r="H5" s="32">
        <v>1.5</v>
      </c>
      <c r="I5" s="32">
        <v>1.3</v>
      </c>
      <c r="J5" s="32">
        <v>17.399999999999999</v>
      </c>
      <c r="K5" s="51"/>
      <c r="L5" s="52"/>
      <c r="M5" s="53"/>
      <c r="N5" s="53"/>
      <c r="O5" s="57"/>
    </row>
    <row r="6" spans="1:15" ht="15.75">
      <c r="A6" s="5"/>
      <c r="B6" s="1" t="s">
        <v>22</v>
      </c>
      <c r="C6" s="47" t="s">
        <v>26</v>
      </c>
      <c r="D6" s="29" t="s">
        <v>28</v>
      </c>
      <c r="E6" s="30" t="s">
        <v>35</v>
      </c>
      <c r="F6" s="31">
        <v>3.06</v>
      </c>
      <c r="G6" s="33">
        <f>67.8/30*E6</f>
        <v>97.179999999999993</v>
      </c>
      <c r="H6" s="33">
        <f>2.3/30*E6</f>
        <v>3.2966666666666664</v>
      </c>
      <c r="I6" s="33">
        <f>0.2/30*F6</f>
        <v>2.0400000000000001E-2</v>
      </c>
      <c r="J6" s="33">
        <f>15/30*E6</f>
        <v>21.5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30</v>
      </c>
      <c r="E7" s="30" t="s">
        <v>31</v>
      </c>
      <c r="F7" s="31">
        <v>9.15</v>
      </c>
      <c r="G7" s="32">
        <v>61.2</v>
      </c>
      <c r="H7" s="32">
        <v>3.91</v>
      </c>
      <c r="I7" s="32">
        <v>4.93</v>
      </c>
      <c r="J7" s="32">
        <v>0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36</v>
      </c>
      <c r="C9" s="50" t="s">
        <v>26</v>
      </c>
      <c r="D9" s="29" t="s">
        <v>37</v>
      </c>
      <c r="E9" s="30" t="s">
        <v>27</v>
      </c>
      <c r="F9" s="31">
        <v>24.86</v>
      </c>
      <c r="G9" s="58">
        <v>240</v>
      </c>
      <c r="H9" s="58">
        <v>3.75</v>
      </c>
      <c r="I9" s="58">
        <v>1.25</v>
      </c>
      <c r="J9" s="58">
        <v>52.5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71</v>
      </c>
      <c r="D12" s="29" t="s">
        <v>38</v>
      </c>
      <c r="E12" s="30" t="s">
        <v>39</v>
      </c>
      <c r="F12" s="31">
        <v>10.09</v>
      </c>
      <c r="G12" s="32">
        <v>9.6</v>
      </c>
      <c r="H12" s="32">
        <v>0.48</v>
      </c>
      <c r="I12" s="32">
        <v>0</v>
      </c>
      <c r="J12" s="32">
        <v>0.48</v>
      </c>
      <c r="L12" s="61"/>
      <c r="M12" s="62"/>
      <c r="N12" s="63"/>
      <c r="O12" s="64"/>
    </row>
    <row r="13" spans="1:15" ht="15.75">
      <c r="A13" s="5"/>
      <c r="B13" s="1" t="s">
        <v>16</v>
      </c>
      <c r="C13" s="50">
        <v>106</v>
      </c>
      <c r="D13" s="29" t="s">
        <v>40</v>
      </c>
      <c r="E13" s="30" t="s">
        <v>27</v>
      </c>
      <c r="F13" s="31">
        <v>18.47</v>
      </c>
      <c r="G13" s="32">
        <v>148.80000000000001</v>
      </c>
      <c r="H13" s="32">
        <v>5.92</v>
      </c>
      <c r="I13" s="32">
        <v>5.84</v>
      </c>
      <c r="J13" s="32">
        <v>6.48</v>
      </c>
      <c r="K13" s="51"/>
      <c r="L13" s="52"/>
      <c r="M13" s="53"/>
      <c r="N13" s="53"/>
      <c r="O13" s="65"/>
    </row>
    <row r="14" spans="1:15" ht="22.5">
      <c r="A14" s="5"/>
      <c r="B14" s="1" t="s">
        <v>17</v>
      </c>
      <c r="C14" s="50" t="s">
        <v>41</v>
      </c>
      <c r="D14" s="29" t="s">
        <v>42</v>
      </c>
      <c r="E14" s="30" t="s">
        <v>43</v>
      </c>
      <c r="F14" s="31">
        <v>47.19</v>
      </c>
      <c r="G14" s="70">
        <v>371.5</v>
      </c>
      <c r="H14" s="70">
        <v>17.38</v>
      </c>
      <c r="I14" s="70">
        <v>15.5</v>
      </c>
      <c r="J14" s="70">
        <v>40.630000000000003</v>
      </c>
      <c r="K14" s="51"/>
      <c r="L14" s="52"/>
      <c r="M14" s="53"/>
      <c r="N14" s="53"/>
      <c r="O14" s="65"/>
    </row>
    <row r="15" spans="1:15" ht="15.75">
      <c r="A15" s="5"/>
      <c r="B15" s="1"/>
      <c r="C15" s="50"/>
      <c r="D15" s="29"/>
      <c r="E15" s="30"/>
      <c r="F15" s="31"/>
      <c r="G15" s="58"/>
      <c r="H15" s="58"/>
      <c r="I15" s="58"/>
      <c r="J15" s="58"/>
      <c r="K15" s="51"/>
      <c r="L15" s="52"/>
      <c r="M15" s="53"/>
      <c r="N15" s="53"/>
      <c r="O15" s="66"/>
    </row>
    <row r="16" spans="1:15" ht="15.75">
      <c r="A16" s="5"/>
      <c r="B16" s="1" t="s">
        <v>19</v>
      </c>
      <c r="C16" s="50">
        <v>377</v>
      </c>
      <c r="D16" s="29" t="s">
        <v>44</v>
      </c>
      <c r="E16" s="30" t="s">
        <v>27</v>
      </c>
      <c r="F16" s="31">
        <v>4.34</v>
      </c>
      <c r="G16" s="32">
        <v>77.599999999999994</v>
      </c>
      <c r="H16" s="32">
        <v>0.3</v>
      </c>
      <c r="I16" s="32">
        <v>0.1</v>
      </c>
      <c r="J16" s="32">
        <v>18</v>
      </c>
      <c r="K16" s="51"/>
      <c r="L16" s="52"/>
      <c r="M16" s="53"/>
      <c r="N16" s="53"/>
      <c r="O16" s="66"/>
    </row>
    <row r="17" spans="1:15" ht="15.75">
      <c r="A17" s="5"/>
      <c r="B17" s="1" t="s">
        <v>23</v>
      </c>
      <c r="C17" s="55" t="s">
        <v>26</v>
      </c>
      <c r="D17" s="29" t="s">
        <v>29</v>
      </c>
      <c r="E17" s="30" t="s">
        <v>48</v>
      </c>
      <c r="F17" s="31">
        <v>2.1</v>
      </c>
      <c r="G17" s="33">
        <f>67.8/30*E17</f>
        <v>67.8</v>
      </c>
      <c r="H17" s="33">
        <f>2.3/30*E17</f>
        <v>2.2999999999999998</v>
      </c>
      <c r="I17" s="33">
        <f>0.2/30*E17</f>
        <v>0.2</v>
      </c>
      <c r="J17" s="33">
        <f>15/30*E17</f>
        <v>15</v>
      </c>
      <c r="K17" s="51"/>
      <c r="L17" s="52"/>
      <c r="M17" s="53"/>
      <c r="N17" s="53"/>
      <c r="O17" s="66"/>
    </row>
    <row r="18" spans="1:15" ht="15.75">
      <c r="A18" s="5"/>
      <c r="B18" s="1" t="s">
        <v>20</v>
      </c>
      <c r="C18" s="55" t="s">
        <v>26</v>
      </c>
      <c r="D18" s="29" t="s">
        <v>28</v>
      </c>
      <c r="E18" s="30" t="s">
        <v>48</v>
      </c>
      <c r="F18" s="31">
        <v>2.11</v>
      </c>
      <c r="G18" s="33">
        <f>67.8/30*E18</f>
        <v>67.8</v>
      </c>
      <c r="H18" s="33">
        <f>2.3/30*E18</f>
        <v>2.2999999999999998</v>
      </c>
      <c r="I18" s="33">
        <f>0.2/30*E18</f>
        <v>0.2</v>
      </c>
      <c r="J18" s="33">
        <f>15/30*E18</f>
        <v>15</v>
      </c>
      <c r="K18" s="51"/>
      <c r="L18" s="52"/>
      <c r="M18" s="53"/>
      <c r="N18" s="53"/>
      <c r="O18" s="66"/>
    </row>
    <row r="19" spans="1:15" ht="15.75">
      <c r="A19" s="5"/>
      <c r="B19" s="21"/>
      <c r="C19" s="50" t="s">
        <v>26</v>
      </c>
      <c r="D19" s="29" t="s">
        <v>45</v>
      </c>
      <c r="E19" s="30" t="s">
        <v>32</v>
      </c>
      <c r="F19" s="31">
        <v>6.56</v>
      </c>
      <c r="G19" s="32">
        <v>64.2</v>
      </c>
      <c r="H19" s="32">
        <v>0.02</v>
      </c>
      <c r="I19" s="32">
        <v>0</v>
      </c>
      <c r="J19" s="32">
        <v>15.88</v>
      </c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1" sqref="D21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7"/>
      <c r="C1" s="68"/>
      <c r="D1" s="69"/>
      <c r="E1" t="s">
        <v>21</v>
      </c>
      <c r="F1" s="18"/>
      <c r="I1" t="s">
        <v>1</v>
      </c>
      <c r="J1" s="17">
        <f>'Завтрак 1 вар'!J1</f>
        <v>44828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50" t="s">
        <v>41</v>
      </c>
      <c r="D4" s="29" t="s">
        <v>42</v>
      </c>
      <c r="E4" s="30" t="s">
        <v>46</v>
      </c>
      <c r="F4" s="31">
        <v>44.24</v>
      </c>
      <c r="G4" s="70">
        <v>371.5</v>
      </c>
      <c r="H4" s="70">
        <v>17.38</v>
      </c>
      <c r="I4" s="70">
        <v>15.5</v>
      </c>
      <c r="J4" s="70">
        <v>40.630000000000003</v>
      </c>
      <c r="K4" s="51"/>
      <c r="L4" s="52"/>
      <c r="M4" s="53"/>
      <c r="N4" s="53"/>
      <c r="O4" s="59"/>
    </row>
    <row r="5" spans="1:15" ht="16.5" customHeight="1">
      <c r="A5" s="5"/>
      <c r="B5" s="1" t="s">
        <v>12</v>
      </c>
      <c r="C5" s="50">
        <v>377</v>
      </c>
      <c r="D5" s="29" t="s">
        <v>44</v>
      </c>
      <c r="E5" s="30" t="s">
        <v>27</v>
      </c>
      <c r="F5" s="31">
        <v>4.34</v>
      </c>
      <c r="G5" s="32">
        <v>77.599999999999994</v>
      </c>
      <c r="H5" s="32">
        <v>0.3</v>
      </c>
      <c r="I5" s="32">
        <v>0.1</v>
      </c>
      <c r="J5" s="32">
        <v>18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22</v>
      </c>
      <c r="C6" s="47" t="s">
        <v>26</v>
      </c>
      <c r="D6" s="29" t="s">
        <v>28</v>
      </c>
      <c r="E6" s="30" t="s">
        <v>47</v>
      </c>
      <c r="F6" s="31">
        <v>1.89</v>
      </c>
      <c r="G6" s="33">
        <f>67.8/30*E6</f>
        <v>61.019999999999996</v>
      </c>
      <c r="H6" s="33">
        <f>2.3/30*E6</f>
        <v>2.0699999999999998</v>
      </c>
      <c r="I6" s="33">
        <f>0.2/30*E6</f>
        <v>0.18000000000000002</v>
      </c>
      <c r="J6" s="33">
        <f>15/30*E6</f>
        <v>13.5</v>
      </c>
      <c r="K6" s="51"/>
      <c r="L6" s="52"/>
      <c r="M6" s="53"/>
      <c r="N6" s="53"/>
      <c r="O6" s="57"/>
    </row>
    <row r="7" spans="1:15" ht="24" customHeight="1">
      <c r="A7" s="5"/>
      <c r="B7" s="34" t="s">
        <v>18</v>
      </c>
      <c r="C7" s="54">
        <v>71</v>
      </c>
      <c r="D7" s="29" t="s">
        <v>38</v>
      </c>
      <c r="E7" s="30" t="s">
        <v>39</v>
      </c>
      <c r="F7" s="31">
        <v>10.09</v>
      </c>
      <c r="G7" s="32">
        <v>9.6</v>
      </c>
      <c r="H7" s="32">
        <v>0.48</v>
      </c>
      <c r="I7" s="32">
        <v>0</v>
      </c>
      <c r="J7" s="32">
        <v>0.48</v>
      </c>
    </row>
    <row r="8" spans="1:15" ht="17.100000000000001" customHeight="1" thickBot="1">
      <c r="A8" s="6"/>
      <c r="B8" s="34"/>
      <c r="C8" s="54"/>
      <c r="D8" s="60"/>
      <c r="E8" s="30"/>
      <c r="F8" s="31"/>
      <c r="G8" s="58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3.25" customHeight="1">
      <c r="A12" s="5" t="s">
        <v>14</v>
      </c>
      <c r="B12" s="8" t="s">
        <v>15</v>
      </c>
      <c r="C12" s="54">
        <v>71</v>
      </c>
      <c r="D12" s="29" t="s">
        <v>38</v>
      </c>
      <c r="E12" s="30" t="s">
        <v>39</v>
      </c>
      <c r="F12" s="31">
        <v>10.09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3.25" customHeight="1">
      <c r="A13" s="5"/>
      <c r="B13" s="1" t="s">
        <v>16</v>
      </c>
      <c r="C13" s="50">
        <v>106</v>
      </c>
      <c r="D13" s="29" t="s">
        <v>40</v>
      </c>
      <c r="E13" s="30" t="s">
        <v>27</v>
      </c>
      <c r="F13" s="31">
        <v>18.47</v>
      </c>
      <c r="G13" s="32">
        <v>148.80000000000001</v>
      </c>
      <c r="H13" s="32">
        <v>5.92</v>
      </c>
      <c r="I13" s="32">
        <v>5.84</v>
      </c>
      <c r="J13" s="32">
        <v>6.48</v>
      </c>
    </row>
    <row r="14" spans="1:15" ht="22.5" customHeight="1">
      <c r="A14" s="5"/>
      <c r="B14" s="1" t="s">
        <v>17</v>
      </c>
      <c r="C14" s="50" t="s">
        <v>41</v>
      </c>
      <c r="D14" s="29" t="s">
        <v>42</v>
      </c>
      <c r="E14" s="30" t="s">
        <v>43</v>
      </c>
      <c r="F14" s="31">
        <v>47.19</v>
      </c>
      <c r="G14" s="70">
        <v>371.5</v>
      </c>
      <c r="H14" s="70">
        <v>17.38</v>
      </c>
      <c r="I14" s="70">
        <v>15.5</v>
      </c>
      <c r="J14" s="70">
        <v>40.630000000000003</v>
      </c>
    </row>
    <row r="15" spans="1:15" ht="15.75" customHeight="1">
      <c r="A15" s="5"/>
      <c r="B15" s="1" t="s">
        <v>18</v>
      </c>
      <c r="C15" s="50"/>
      <c r="D15" s="29"/>
      <c r="E15" s="30"/>
      <c r="F15" s="31"/>
      <c r="G15" s="58"/>
      <c r="H15" s="58"/>
      <c r="I15" s="58"/>
      <c r="J15" s="58"/>
    </row>
    <row r="16" spans="1:15" ht="17.100000000000001" customHeight="1">
      <c r="A16" s="5"/>
      <c r="B16" s="1" t="s">
        <v>19</v>
      </c>
      <c r="C16" s="50">
        <v>377</v>
      </c>
      <c r="D16" s="29" t="s">
        <v>44</v>
      </c>
      <c r="E16" s="30" t="s">
        <v>27</v>
      </c>
      <c r="F16" s="31">
        <v>4.34</v>
      </c>
      <c r="G16" s="32">
        <v>77.599999999999994</v>
      </c>
      <c r="H16" s="32">
        <v>0.3</v>
      </c>
      <c r="I16" s="32">
        <v>0.1</v>
      </c>
      <c r="J16" s="32">
        <v>18</v>
      </c>
    </row>
    <row r="17" spans="1:10" ht="17.100000000000001" customHeight="1">
      <c r="A17" s="5"/>
      <c r="B17" s="1" t="s">
        <v>23</v>
      </c>
      <c r="C17" s="55" t="s">
        <v>26</v>
      </c>
      <c r="D17" s="29" t="s">
        <v>29</v>
      </c>
      <c r="E17" s="30" t="s">
        <v>48</v>
      </c>
      <c r="F17" s="31">
        <v>2.1</v>
      </c>
      <c r="G17" s="33">
        <f>67.8/30*E17</f>
        <v>67.8</v>
      </c>
      <c r="H17" s="33">
        <f>2.3/30*E17</f>
        <v>2.2999999999999998</v>
      </c>
      <c r="I17" s="33">
        <f>0.2/30*E17</f>
        <v>0.2</v>
      </c>
      <c r="J17" s="33">
        <f>15/30*E17</f>
        <v>15</v>
      </c>
    </row>
    <row r="18" spans="1:10" ht="17.100000000000001" customHeight="1">
      <c r="A18" s="5"/>
      <c r="B18" s="1" t="s">
        <v>20</v>
      </c>
      <c r="C18" s="55" t="s">
        <v>26</v>
      </c>
      <c r="D18" s="29" t="s">
        <v>28</v>
      </c>
      <c r="E18" s="30" t="s">
        <v>48</v>
      </c>
      <c r="F18" s="31">
        <v>2.11</v>
      </c>
      <c r="G18" s="33">
        <f>67.8/30*E18</f>
        <v>67.8</v>
      </c>
      <c r="H18" s="33">
        <f>2.3/30*E18</f>
        <v>2.2999999999999998</v>
      </c>
      <c r="I18" s="33">
        <f>0.2/30*E18</f>
        <v>0.2</v>
      </c>
      <c r="J18" s="33">
        <f>15/30*E18</f>
        <v>15</v>
      </c>
    </row>
    <row r="19" spans="1:10" ht="17.100000000000001" customHeight="1">
      <c r="A19" s="5"/>
      <c r="B19" s="44"/>
      <c r="C19" s="50" t="s">
        <v>26</v>
      </c>
      <c r="D19" s="29" t="s">
        <v>45</v>
      </c>
      <c r="E19" s="30" t="s">
        <v>32</v>
      </c>
      <c r="F19" s="31">
        <v>6.56</v>
      </c>
      <c r="G19" s="32">
        <v>64.2</v>
      </c>
      <c r="H19" s="32">
        <v>0.02</v>
      </c>
      <c r="I19" s="32">
        <v>0</v>
      </c>
      <c r="J19" s="32">
        <v>15.88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60.559999999999995</v>
      </c>
      <c r="F24" s="46">
        <f>SUM(F4:F9)</f>
        <v>60.56</v>
      </c>
    </row>
    <row r="25" spans="1:10">
      <c r="E25" s="45">
        <f>SUM('Завтрак 1 вар'!F12:F20)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2022-09-19T08:56:28Z</dcterms:modified>
</cp:coreProperties>
</file>