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<sst xmlns="http://schemas.openxmlformats.org/spreadsheetml/2006/main" count="105" uniqueCount="49">
  <si>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</si>
  <si>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</si>
  <si>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</si>
  <si>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</si>
  <si>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</si>
  <si>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</si>
  <si>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</si>
  <si>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</si>
  <si>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</si>
  <si>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</si>
  <si>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</si>
  <si>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</si>
  <si>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</si>
  <si>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</si>
  <si>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</si>
  <si>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</si>
  <si>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</si>
  <si>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</si>
  <si>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</si>
  <si>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</si>
  <si>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</si>
  <si>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</si>
  <si>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</si>
  <si>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</si>
  <si>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</si>
  <si>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</si>
  <si>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</si>
  <si>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</si>
  <si>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</si>
  <si>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</si>
  <si>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</si>
  <si>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t>150</t>
  </si>
  <si>
    <t>100</t>
  </si>
  <si>
    <t>160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</si>
  <si>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</si>
  <si>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СО СГУЩЕННЫМ МОЛОКОМ</t>
    </r>
  </si>
  <si>
    <t>145/5</t>
  </si>
  <si>
    <t>36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</si>
  <si>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</si>
  <si>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</si>
  <si>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</si>
  <si>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</si>
  <si>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</si>
  <si>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</si>
  <si>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</si>
  <si>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</si>
  <si>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22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</si>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</sst>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Calibri Light"/>
      <family val="2"/>
      <charset val="204"/>
      <scheme val="major"/>
    </font>
    <font>
      <sz val="8"/>
      <color rgb="FFC0000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9"/>
      <name val="Calibri"/>
      <family val="1"/>
      <charset val="204"/>
      <scheme val="minor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16" xfId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zoomScaleNormal="10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1"/>
      <c r="C1" s="82"/>
      <c r="D1" s="83"/>
      <c r="E1" t="s">
        <v>20</v>
      </c>
      <c r="F1" s="17"/>
      <c r="I1" t="s">
        <v>1</v>
      </c>
      <c r="J1" s="16">
        <v>44862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1.75">
      <c r="A4" s="3" t="s">
        <v>10</v>
      </c>
      <c r="B4" s="67" t="s">
        <v>11</v>
      </c>
      <c r="C4" s="77">
        <v>224</v>
      </c>
      <c r="D4" s="84" t="s">
        <v>35</v>
      </c>
      <c r="E4" s="23" t="s">
        <v>36</v>
      </c>
      <c r="F4" s="24">
        <v>51.85</v>
      </c>
      <c r="G4" s="76">
        <v>365.05</v>
      </c>
      <c r="H4" s="76">
        <v>31.17</v>
      </c>
      <c r="I4" s="76">
        <v>12.92</v>
      </c>
      <c r="J4" s="25">
        <v>31.04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85">
        <v>376</v>
      </c>
      <c r="D5" s="22" t="s">
        <v>34</v>
      </c>
      <c r="E5" s="23" t="s">
        <v>25</v>
      </c>
      <c r="F5" s="24">
        <v>1.61</v>
      </c>
      <c r="G5" s="25">
        <v>61</v>
      </c>
      <c r="H5" s="25">
        <v>0.1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27</v>
      </c>
      <c r="E6" s="23" t="s">
        <v>37</v>
      </c>
      <c r="F6" s="24">
        <v>2.5299999999999998</v>
      </c>
      <c r="G6" s="26">
        <f>67.8/30*E6</f>
        <v>81.359999999999985</v>
      </c>
      <c r="H6" s="26">
        <f>2.3/30*E6</f>
        <v>2.76</v>
      </c>
      <c r="I6" s="26">
        <f>0.2/30*F6</f>
        <v>1.6866666666666665E-2</v>
      </c>
      <c r="J6" s="26">
        <f>15/30*E6</f>
        <v>18</v>
      </c>
      <c r="K6" s="44"/>
      <c r="L6" s="45"/>
      <c r="M6" s="46"/>
      <c r="N6" s="46"/>
      <c r="O6" s="49"/>
    </row>
    <row r="7" spans="1:15" ht="15.75">
      <c r="A7" s="5"/>
      <c r="B7" s="65"/>
      <c r="C7" s="77">
        <v>14</v>
      </c>
      <c r="D7" s="22" t="s">
        <v>38</v>
      </c>
      <c r="E7" s="23" t="s">
        <v>39</v>
      </c>
      <c r="F7" s="24">
        <v>4.57</v>
      </c>
      <c r="G7" s="25">
        <v>33.1</v>
      </c>
      <c r="H7" s="86">
        <v>0.05</v>
      </c>
      <c r="I7" s="86">
        <v>3.6</v>
      </c>
      <c r="J7" s="86">
        <v>7.0000000000000007E-2</v>
      </c>
      <c r="K7" s="44"/>
      <c r="L7" s="45"/>
      <c r="M7" s="46"/>
      <c r="N7" s="46"/>
      <c r="O7" s="49"/>
    </row>
    <row r="8" spans="1:15" ht="16.5" thickBot="1">
      <c r="A8" s="6"/>
      <c r="B8" s="66"/>
      <c r="C8" s="43"/>
      <c r="D8" s="79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4"/>
      <c r="C9" s="43"/>
      <c r="D9" s="22"/>
      <c r="E9" s="23"/>
      <c r="F9" s="24"/>
      <c r="G9" s="25"/>
      <c r="H9" s="25"/>
      <c r="I9" s="25"/>
      <c r="J9" s="25"/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22.5">
      <c r="A12" s="5" t="s">
        <v>14</v>
      </c>
      <c r="B12" s="67" t="s">
        <v>15</v>
      </c>
      <c r="C12" s="43">
        <v>39</v>
      </c>
      <c r="D12" s="22" t="s">
        <v>40</v>
      </c>
      <c r="E12" s="23" t="s">
        <v>29</v>
      </c>
      <c r="F12" s="24">
        <v>10.63</v>
      </c>
      <c r="G12" s="25">
        <v>61.8</v>
      </c>
      <c r="H12" s="25">
        <v>0.9</v>
      </c>
      <c r="I12" s="25">
        <v>3.6</v>
      </c>
      <c r="J12" s="25">
        <v>6.48</v>
      </c>
      <c r="L12" s="51"/>
      <c r="M12" s="52"/>
      <c r="N12" s="53"/>
      <c r="O12" s="54"/>
    </row>
    <row r="13" spans="1:15" ht="22.5">
      <c r="A13" s="5"/>
      <c r="B13" s="68" t="s">
        <v>16</v>
      </c>
      <c r="C13" s="43">
        <v>88</v>
      </c>
      <c r="D13" s="22" t="s">
        <v>41</v>
      </c>
      <c r="E13" s="23" t="s">
        <v>25</v>
      </c>
      <c r="F13" s="24">
        <v>10.91</v>
      </c>
      <c r="G13" s="25">
        <v>97.4</v>
      </c>
      <c r="H13" s="25">
        <v>1.6</v>
      </c>
      <c r="I13" s="25">
        <v>5</v>
      </c>
      <c r="J13" s="25">
        <v>11.5</v>
      </c>
      <c r="K13" s="44"/>
      <c r="L13" s="45"/>
      <c r="M13" s="46"/>
      <c r="N13" s="46"/>
      <c r="O13" s="55"/>
    </row>
    <row r="14" spans="1:15" ht="15.75">
      <c r="A14" s="5"/>
      <c r="B14" s="68" t="s">
        <v>17</v>
      </c>
      <c r="C14" s="43">
        <v>289</v>
      </c>
      <c r="D14" s="22" t="s">
        <v>42</v>
      </c>
      <c r="E14" s="23" t="s">
        <v>32</v>
      </c>
      <c r="F14" s="24">
        <v>41.61</v>
      </c>
      <c r="G14" s="25">
        <v>228.91</v>
      </c>
      <c r="H14" s="25">
        <v>18.37</v>
      </c>
      <c r="I14" s="25">
        <v>14.19</v>
      </c>
      <c r="J14" s="25">
        <v>6.93</v>
      </c>
      <c r="K14" s="44"/>
      <c r="L14" s="45"/>
      <c r="M14" s="46"/>
      <c r="N14" s="46"/>
      <c r="O14" s="55"/>
    </row>
    <row r="15" spans="1:15" ht="15.75">
      <c r="A15" s="5"/>
      <c r="B15" s="68" t="s">
        <v>30</v>
      </c>
      <c r="C15" s="43">
        <v>305</v>
      </c>
      <c r="D15" s="22" t="s">
        <v>43</v>
      </c>
      <c r="E15" s="23" t="s">
        <v>31</v>
      </c>
      <c r="F15" s="24">
        <v>11.39</v>
      </c>
      <c r="G15" s="25">
        <v>228.8</v>
      </c>
      <c r="H15" s="25">
        <v>3.84</v>
      </c>
      <c r="I15" s="25">
        <v>5.12</v>
      </c>
      <c r="J15" s="25">
        <v>41.92</v>
      </c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87" t="s">
        <v>44</v>
      </c>
      <c r="D16" s="22" t="s">
        <v>45</v>
      </c>
      <c r="E16" s="23" t="s">
        <v>25</v>
      </c>
      <c r="F16" s="24">
        <v>13.18</v>
      </c>
      <c r="G16" s="25">
        <v>104</v>
      </c>
      <c r="H16" s="25">
        <v>0.3</v>
      </c>
      <c r="I16" s="25">
        <v>1.2</v>
      </c>
      <c r="J16" s="25">
        <v>6.8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7" t="s">
        <v>26</v>
      </c>
      <c r="D17" s="22" t="s">
        <v>28</v>
      </c>
      <c r="E17" s="23" t="s">
        <v>46</v>
      </c>
      <c r="F17" s="24">
        <v>1.57</v>
      </c>
      <c r="G17" s="26">
        <f>67.8/30*E17</f>
        <v>49.72</v>
      </c>
      <c r="H17" s="26">
        <f>2.3/30*E17</f>
        <v>1.6866666666666665</v>
      </c>
      <c r="I17" s="26">
        <f>0.2/30*E17</f>
        <v>0.14666666666666667</v>
      </c>
      <c r="J17" s="26">
        <f>15/30*E17</f>
        <v>11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46</v>
      </c>
      <c r="F18" s="24">
        <v>1.57</v>
      </c>
      <c r="G18" s="26">
        <f>67.8/30*E18</f>
        <v>49.72</v>
      </c>
      <c r="H18" s="26">
        <f>2.3/30*E18</f>
        <v>1.6866666666666665</v>
      </c>
      <c r="I18" s="26">
        <f>0.2/30*E18</f>
        <v>0.14666666666666667</v>
      </c>
      <c r="J18" s="26">
        <f>15/30*E18</f>
        <v>11</v>
      </c>
      <c r="K18" s="44"/>
      <c r="L18" s="45"/>
      <c r="M18" s="46"/>
      <c r="N18" s="46"/>
      <c r="O18" s="56"/>
    </row>
    <row r="19" spans="1:15" ht="15.75">
      <c r="A19" s="5"/>
      <c r="B19" s="69"/>
      <c r="C19" s="43"/>
      <c r="D19" s="22"/>
      <c r="E19" s="23"/>
      <c r="F19" s="24"/>
      <c r="G19" s="76"/>
      <c r="H19" s="76"/>
      <c r="I19" s="76"/>
      <c r="J19" s="76"/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5" sqref="D25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1"/>
      <c r="C1" s="82"/>
      <c r="D1" s="83"/>
      <c r="E1" t="s">
        <v>20</v>
      </c>
      <c r="F1" s="17"/>
      <c r="I1" t="s">
        <v>1</v>
      </c>
      <c r="J1" s="16">
        <f>'Завтрак 1 вар'!J1</f>
        <v>44862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>
      <c r="A4" s="3" t="s">
        <v>10</v>
      </c>
      <c r="B4" s="4" t="s">
        <v>11</v>
      </c>
      <c r="C4" s="43">
        <v>289</v>
      </c>
      <c r="D4" s="22" t="s">
        <v>42</v>
      </c>
      <c r="E4" s="23" t="s">
        <v>32</v>
      </c>
      <c r="F4" s="24">
        <v>41.61</v>
      </c>
      <c r="G4" s="25">
        <v>208.1</v>
      </c>
      <c r="H4" s="25">
        <v>16.7</v>
      </c>
      <c r="I4" s="25">
        <v>12.9</v>
      </c>
      <c r="J4" s="25">
        <v>6.3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377</v>
      </c>
      <c r="D5" s="22" t="s">
        <v>47</v>
      </c>
      <c r="E5" s="23" t="s">
        <v>25</v>
      </c>
      <c r="F5" s="24">
        <v>4.16</v>
      </c>
      <c r="G5" s="25">
        <v>63</v>
      </c>
      <c r="H5" s="25">
        <v>0.2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27</v>
      </c>
      <c r="E6" s="23" t="s">
        <v>48</v>
      </c>
      <c r="F6" s="24">
        <v>2.64</v>
      </c>
      <c r="G6" s="26">
        <f>67.8/30*E6</f>
        <v>83.61999999999999</v>
      </c>
      <c r="H6" s="26">
        <f>2.3/30*E6</f>
        <v>2.8366666666666664</v>
      </c>
      <c r="I6" s="26">
        <f>0.2/30*E6</f>
        <v>0.24666666666666667</v>
      </c>
      <c r="J6" s="26">
        <f>15/30*E6</f>
        <v>18.5</v>
      </c>
      <c r="K6" s="44"/>
      <c r="L6" s="45"/>
      <c r="M6" s="46"/>
      <c r="N6" s="46"/>
      <c r="O6" s="49"/>
    </row>
    <row r="7" spans="1:15" ht="23.25" customHeight="1">
      <c r="A7" s="5"/>
      <c r="B7" s="27" t="s">
        <v>30</v>
      </c>
      <c r="C7" s="43">
        <v>305</v>
      </c>
      <c r="D7" s="22" t="s">
        <v>43</v>
      </c>
      <c r="E7" s="23" t="s">
        <v>33</v>
      </c>
      <c r="F7" s="24">
        <v>12.15</v>
      </c>
      <c r="G7" s="25">
        <v>228.8</v>
      </c>
      <c r="H7" s="25">
        <v>3.84</v>
      </c>
      <c r="I7" s="25">
        <v>5.12</v>
      </c>
      <c r="J7" s="25">
        <v>41.92</v>
      </c>
    </row>
    <row r="8" spans="1:15" ht="17.100000000000001" customHeight="1" thickBot="1">
      <c r="A8" s="6"/>
      <c r="B8" s="28"/>
      <c r="C8" s="80"/>
      <c r="D8" s="78"/>
      <c r="E8" s="23"/>
      <c r="F8" s="24"/>
      <c r="G8" s="25"/>
      <c r="H8" s="25"/>
      <c r="I8" s="25"/>
      <c r="J8" s="25"/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43">
        <v>39</v>
      </c>
      <c r="D12" s="22" t="s">
        <v>40</v>
      </c>
      <c r="E12" s="23" t="s">
        <v>29</v>
      </c>
      <c r="F12" s="24">
        <v>10.63</v>
      </c>
      <c r="G12" s="25">
        <v>61.8</v>
      </c>
      <c r="H12" s="25">
        <v>0.9</v>
      </c>
      <c r="I12" s="25">
        <v>3.6</v>
      </c>
      <c r="J12" s="25">
        <v>6.48</v>
      </c>
    </row>
    <row r="13" spans="1:15" ht="23.25" customHeight="1">
      <c r="A13" s="5"/>
      <c r="B13" s="1" t="s">
        <v>16</v>
      </c>
      <c r="C13" s="43">
        <v>88</v>
      </c>
      <c r="D13" s="22" t="s">
        <v>41</v>
      </c>
      <c r="E13" s="23" t="s">
        <v>25</v>
      </c>
      <c r="F13" s="24">
        <v>10.91</v>
      </c>
      <c r="G13" s="25">
        <v>97.4</v>
      </c>
      <c r="H13" s="25">
        <v>1.6</v>
      </c>
      <c r="I13" s="25">
        <v>5</v>
      </c>
      <c r="J13" s="25">
        <v>11.5</v>
      </c>
    </row>
    <row r="14" spans="1:15" ht="26.25" customHeight="1">
      <c r="A14" s="5"/>
      <c r="B14" s="1" t="s">
        <v>17</v>
      </c>
      <c r="C14" s="43">
        <v>289</v>
      </c>
      <c r="D14" s="22" t="s">
        <v>42</v>
      </c>
      <c r="E14" s="23" t="s">
        <v>32</v>
      </c>
      <c r="F14" s="24">
        <v>41.61</v>
      </c>
      <c r="G14" s="25">
        <v>228.91</v>
      </c>
      <c r="H14" s="25">
        <v>18.37</v>
      </c>
      <c r="I14" s="25">
        <v>14.19</v>
      </c>
      <c r="J14" s="25">
        <v>6.93</v>
      </c>
    </row>
    <row r="15" spans="1:15" ht="25.5" customHeight="1">
      <c r="A15" s="5"/>
      <c r="B15" s="1" t="s">
        <v>30</v>
      </c>
      <c r="C15" s="43">
        <v>305</v>
      </c>
      <c r="D15" s="22" t="s">
        <v>43</v>
      </c>
      <c r="E15" s="23" t="s">
        <v>31</v>
      </c>
      <c r="F15" s="24">
        <v>11.39</v>
      </c>
      <c r="G15" s="25">
        <v>228.8</v>
      </c>
      <c r="H15" s="25">
        <v>3.84</v>
      </c>
      <c r="I15" s="25">
        <v>5.12</v>
      </c>
      <c r="J15" s="25">
        <v>41.92</v>
      </c>
    </row>
    <row r="16" spans="1:15" ht="18.95" customHeight="1">
      <c r="A16" s="5"/>
      <c r="B16" s="1" t="s">
        <v>18</v>
      </c>
      <c r="C16" s="87" t="s">
        <v>44</v>
      </c>
      <c r="D16" s="22" t="s">
        <v>45</v>
      </c>
      <c r="E16" s="23" t="s">
        <v>25</v>
      </c>
      <c r="F16" s="24">
        <v>13.18</v>
      </c>
      <c r="G16" s="25">
        <v>104</v>
      </c>
      <c r="H16" s="25">
        <v>0.3</v>
      </c>
      <c r="I16" s="25">
        <v>1.2</v>
      </c>
      <c r="J16" s="25">
        <v>6.8</v>
      </c>
    </row>
    <row r="17" spans="1:10" ht="18.95" customHeight="1">
      <c r="A17" s="5"/>
      <c r="B17" s="1" t="s">
        <v>22</v>
      </c>
      <c r="C17" s="47" t="s">
        <v>26</v>
      </c>
      <c r="D17" s="22" t="s">
        <v>28</v>
      </c>
      <c r="E17" s="23" t="s">
        <v>46</v>
      </c>
      <c r="F17" s="24">
        <v>1.57</v>
      </c>
      <c r="G17" s="26">
        <f>67.8/30*E17</f>
        <v>49.72</v>
      </c>
      <c r="H17" s="26">
        <f>2.3/30*E17</f>
        <v>1.6866666666666665</v>
      </c>
      <c r="I17" s="26">
        <f>0.2/30*E17</f>
        <v>0.14666666666666667</v>
      </c>
      <c r="J17" s="26">
        <f>15/30*E17</f>
        <v>11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46</v>
      </c>
      <c r="F18" s="24">
        <v>1.57</v>
      </c>
      <c r="G18" s="26">
        <f>67.8/30*E18</f>
        <v>49.72</v>
      </c>
      <c r="H18" s="26">
        <f>2.3/30*E18</f>
        <v>1.6866666666666665</v>
      </c>
      <c r="I18" s="26">
        <f>0.2/30*E18</f>
        <v>0.14666666666666667</v>
      </c>
      <c r="J18" s="26">
        <f>15/30*E18</f>
        <v>11</v>
      </c>
    </row>
    <row r="19" spans="1:10" ht="17.100000000000001" customHeight="1">
      <c r="A19" s="5"/>
      <c r="B19" s="37"/>
      <c r="C19" s="43"/>
      <c r="D19" s="22"/>
      <c r="E19" s="23"/>
      <c r="F19" s="24"/>
      <c r="G19" s="76"/>
      <c r="H19" s="76"/>
      <c r="I19" s="76"/>
      <c r="J19" s="76"/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60.559999999999995</v>
      </c>
    </row>
    <row r="25" spans="1:10">
      <c r="E25" s="57">
        <f>SUM('Завтрак 1 вар'!F12:F20)</f>
        <v>90.859999999999985</v>
      </c>
      <c r="F25" s="39">
        <f>SUM(F12:F20)</f>
        <v>90.859999999999985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2022-10-21T06:54:01Z</dcterms:modified>
</cp:coreProperties>
</file>