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E24"/>
  <c r="J23"/>
  <c r="E23"/>
  <c r="J18"/>
  <c r="I18"/>
  <c r="H18"/>
  <c r="G18"/>
  <c r="J17"/>
  <c r="I17"/>
  <c r="H17"/>
  <c r="G17"/>
  <c r="J6"/>
  <c r="I6"/>
  <c r="H6"/>
  <c r="G6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<sst xmlns="http://schemas.openxmlformats.org/spreadsheetml/2006/main" count="51" uniqueCount="43">
  <si>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</si>
  <si>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</si>
  <si>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</si>
  <si>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</si>
  <si>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</si>
  <si>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</si>
  <si>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</si>
  <si>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</si>
  <si>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</si>
  <si>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</si>
  <si>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</si>
  <si>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</si>
  <si>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</si>
  <si>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</si>
  <si>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</si>
  <si>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</si>
  <si>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</si>
  <si>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</si>
  <si>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</si>
  <si>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</si>
  <si>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</si>
  <si>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</si>
  <si>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</si>
  <si>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</si>
  <si>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</si>
  <si>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</si>
  <si>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</si>
  <si>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</si>
  <si>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</si>
  <si>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КП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</si>
  <si>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</si>
  <si>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</si>
  <si>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 xml:space="preserve">"ПШЕНИЧНАЯ"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</si>
  <si>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</t>
    </r>
    <r>
      <rPr>
        <b/>
        <sz val="8"/>
        <color indexed="30"/>
        <rFont val="Times New Roman"/>
        <family val="1"/>
        <charset val="204"/>
      </rPr>
      <t xml:space="preserve"> МОЛОКОМ </t>
    </r>
    <r>
      <rPr>
        <sz val="8"/>
        <rFont val="Times New Roman"/>
        <family val="1"/>
        <charset val="204"/>
      </rPr>
      <t>ЦЕЛЬНЫМ</t>
    </r>
  </si>
  <si>
    <t>27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</si>
  <si>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"МАНДАРИН"</t>
    </r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</si>
  <si>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И </t>
    </r>
    <r>
      <rPr>
        <b/>
        <sz val="8"/>
        <color indexed="30"/>
        <rFont val="Times New Roman"/>
        <family val="1"/>
        <charset val="204"/>
      </rPr>
      <t>ОГУРЦОВ</t>
    </r>
  </si>
  <si>
    <t>30</t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</si>
  <si>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</si>
  <si>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>"ПЕРЛОВАЯ"</t>
    </r>
    <r>
      <rPr>
        <sz val="8"/>
        <rFont val="Times New Roman"/>
        <family val="1"/>
        <charset val="204"/>
      </rPr>
      <t xml:space="preserve"> С ОВОЩАМИ И </t>
    </r>
    <r>
      <rPr>
        <b/>
        <sz val="8"/>
        <color indexed="30"/>
        <rFont val="Times New Roman"/>
        <family val="1"/>
        <charset val="204"/>
      </rPr>
      <t xml:space="preserve">ТУШЕНОЙ </t>
    </r>
    <r>
      <rPr>
        <sz val="8"/>
        <rFont val="Times New Roman"/>
        <family val="1"/>
        <charset val="204"/>
      </rPr>
      <t>ГОВЯДИНОЙ</t>
    </r>
  </si>
  <si>
    <t>240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</si>
  <si>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</si>
  <si>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34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</si>
</sst>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9" fillId="0" borderId="0" xfId="0" applyFont="1"/>
    <xf numFmtId="0" fontId="11" fillId="0" borderId="0" xfId="0" applyFont="1"/>
    <xf numFmtId="2" fontId="10" fillId="3" borderId="0" xfId="0" applyNumberFormat="1" applyFont="1" applyFill="1" applyAlignment="1">
      <alignment horizontal="right" vertical="center"/>
    </xf>
    <xf numFmtId="0" fontId="12" fillId="3" borderId="0" xfId="0" applyFont="1" applyFill="1"/>
    <xf numFmtId="165" fontId="12" fillId="3" borderId="0" xfId="0" applyNumberFormat="1" applyFont="1" applyFill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14" fillId="0" borderId="16" xfId="1" applyFont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  <xf numFmtId="0" fontId="6" fillId="0" borderId="16" xfId="1" applyFont="1" applyFill="1" applyBorder="1" applyAlignment="1">
      <alignment horizontal="left" vertical="center" wrapText="1"/>
    </xf>
    <xf numFmtId="164" fontId="0" fillId="0" borderId="0" xfId="0" applyNumberFormat="1"/>
    <xf numFmtId="0" fontId="0" fillId="2" borderId="5" xfId="0" applyFill="1" applyBorder="1"/>
    <xf numFmtId="0" fontId="0" fillId="2" borderId="20" xfId="0" applyFill="1" applyBorder="1"/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0" borderId="0" xfId="0" applyNumberFormat="1"/>
    <xf numFmtId="0" fontId="14" fillId="0" borderId="19" xfId="1" applyFont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4" borderId="16" xfId="0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2"/>
      <c r="C1" s="63"/>
      <c r="D1" s="64"/>
      <c r="E1" t="s">
        <v>20</v>
      </c>
      <c r="F1" s="14"/>
      <c r="I1" t="s">
        <v>1</v>
      </c>
      <c r="J1" s="13">
        <v>45059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N3" s="31"/>
      <c r="O3" s="31"/>
    </row>
    <row r="4" spans="1:15" ht="22.5">
      <c r="A4" s="3" t="s">
        <v>10</v>
      </c>
      <c r="B4" s="4" t="s">
        <v>11</v>
      </c>
      <c r="C4" s="26">
        <v>173</v>
      </c>
      <c r="D4" s="19" t="s">
        <v>32</v>
      </c>
      <c r="E4" s="20" t="s">
        <v>26</v>
      </c>
      <c r="F4" s="21">
        <v>18.170000000000002</v>
      </c>
      <c r="G4" s="22">
        <v>227.6</v>
      </c>
      <c r="H4" s="22">
        <v>7.4</v>
      </c>
      <c r="I4" s="22">
        <v>3.2</v>
      </c>
      <c r="J4" s="22">
        <v>42.3</v>
      </c>
      <c r="K4" s="27"/>
      <c r="L4" s="28"/>
      <c r="M4" s="29"/>
      <c r="N4" s="29"/>
      <c r="O4" s="50"/>
    </row>
    <row r="5" spans="1:15" ht="18.95" customHeight="1">
      <c r="A5" s="5"/>
      <c r="B5" s="1" t="s">
        <v>12</v>
      </c>
      <c r="C5" s="26">
        <v>378</v>
      </c>
      <c r="D5" s="19" t="s">
        <v>33</v>
      </c>
      <c r="E5" s="20" t="s">
        <v>26</v>
      </c>
      <c r="F5" s="21">
        <v>6.55</v>
      </c>
      <c r="G5" s="22">
        <v>157.30000000000001</v>
      </c>
      <c r="H5" s="22">
        <v>3.8</v>
      </c>
      <c r="I5" s="22">
        <v>3.9</v>
      </c>
      <c r="J5" s="22">
        <v>26.7</v>
      </c>
      <c r="K5" s="27"/>
      <c r="L5" s="28"/>
      <c r="M5" s="29"/>
      <c r="N5" s="36"/>
      <c r="O5" s="32"/>
    </row>
    <row r="6" spans="1:15" ht="18.95" customHeight="1">
      <c r="A6" s="5"/>
      <c r="B6" s="48" t="s">
        <v>21</v>
      </c>
      <c r="C6" s="25" t="s">
        <v>25</v>
      </c>
      <c r="D6" s="19" t="s">
        <v>27</v>
      </c>
      <c r="E6" s="20" t="s">
        <v>34</v>
      </c>
      <c r="F6" s="21">
        <v>1.93</v>
      </c>
      <c r="G6" s="23">
        <f>67.8/30*E6</f>
        <v>61.019999999999996</v>
      </c>
      <c r="H6" s="23">
        <f>2.3/30*E6</f>
        <v>2.0699999999999998</v>
      </c>
      <c r="I6" s="23">
        <f>0.2/30*F6</f>
        <v>1.2866666666666667E-2</v>
      </c>
      <c r="J6" s="23">
        <f>15/30*E6</f>
        <v>13.5</v>
      </c>
      <c r="K6" s="27"/>
      <c r="L6" s="28"/>
      <c r="M6" s="29"/>
      <c r="N6" s="36"/>
      <c r="O6" s="32"/>
    </row>
    <row r="7" spans="1:15" ht="18.95" customHeight="1">
      <c r="A7" s="5"/>
      <c r="B7" s="48"/>
      <c r="C7" s="49">
        <v>14</v>
      </c>
      <c r="D7" s="19" t="s">
        <v>30</v>
      </c>
      <c r="E7" s="20" t="s">
        <v>31</v>
      </c>
      <c r="F7" s="21">
        <v>9.6</v>
      </c>
      <c r="G7" s="22">
        <v>33.1</v>
      </c>
      <c r="H7" s="59">
        <v>0.05</v>
      </c>
      <c r="I7" s="59">
        <v>3.6</v>
      </c>
      <c r="J7" s="59">
        <v>7.0000000000000007E-2</v>
      </c>
      <c r="K7" s="27"/>
      <c r="L7" s="28"/>
      <c r="M7" s="29"/>
      <c r="N7" s="36"/>
      <c r="O7" s="32"/>
    </row>
    <row r="8" spans="1:15" ht="18.95" customHeight="1">
      <c r="A8" s="5"/>
      <c r="B8" s="48"/>
      <c r="C8" s="61" t="s">
        <v>25</v>
      </c>
      <c r="D8" s="60" t="s">
        <v>35</v>
      </c>
      <c r="E8" s="65">
        <v>100</v>
      </c>
      <c r="F8" s="21">
        <v>22.27</v>
      </c>
      <c r="G8" s="22">
        <v>63.25</v>
      </c>
      <c r="H8" s="22">
        <v>0.55000000000000004</v>
      </c>
      <c r="I8" s="22">
        <v>0</v>
      </c>
      <c r="J8" s="22">
        <v>14.03</v>
      </c>
      <c r="K8" s="27"/>
      <c r="L8" s="28"/>
      <c r="M8" s="29"/>
      <c r="N8" s="36"/>
      <c r="O8" s="32"/>
    </row>
    <row r="9" spans="1:15" ht="18.95" customHeight="1" thickBot="1">
      <c r="A9" s="5"/>
      <c r="B9" s="48"/>
      <c r="C9" s="49"/>
      <c r="D9" s="51"/>
      <c r="E9" s="20"/>
      <c r="F9" s="21"/>
      <c r="G9" s="39"/>
      <c r="H9" s="39"/>
      <c r="I9" s="39"/>
      <c r="J9" s="39"/>
      <c r="K9" s="27"/>
      <c r="L9" s="28"/>
      <c r="M9" s="29"/>
      <c r="N9" s="36"/>
      <c r="O9" s="32"/>
    </row>
    <row r="10" spans="1:15" ht="18.95" customHeight="1">
      <c r="A10" s="3" t="s">
        <v>13</v>
      </c>
      <c r="B10" s="53"/>
      <c r="C10" s="53"/>
      <c r="D10" s="53"/>
      <c r="E10" s="53"/>
      <c r="F10" s="53"/>
      <c r="G10" s="53"/>
      <c r="H10" s="53"/>
      <c r="I10" s="53"/>
      <c r="J10" s="54"/>
      <c r="K10" s="27"/>
      <c r="L10" s="28"/>
      <c r="M10" s="29"/>
      <c r="N10" s="36"/>
      <c r="O10" s="32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55"/>
      <c r="N11" s="31"/>
      <c r="O11" s="31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56"/>
      <c r="N12" s="31"/>
      <c r="O12" s="31"/>
    </row>
    <row r="13" spans="1:15" ht="24" customHeight="1">
      <c r="A13" s="47" t="s">
        <v>14</v>
      </c>
      <c r="B13" s="4" t="s">
        <v>15</v>
      </c>
      <c r="C13" s="58">
        <v>19</v>
      </c>
      <c r="D13" s="66" t="s">
        <v>36</v>
      </c>
      <c r="E13" s="20" t="s">
        <v>37</v>
      </c>
      <c r="F13" s="21">
        <v>9.19</v>
      </c>
      <c r="G13" s="22">
        <v>7.9</v>
      </c>
      <c r="H13" s="22">
        <v>0.36</v>
      </c>
      <c r="I13" s="22">
        <v>0.06</v>
      </c>
      <c r="J13" s="22">
        <v>1.38</v>
      </c>
      <c r="L13" s="34"/>
      <c r="M13" s="35"/>
      <c r="N13" s="37"/>
      <c r="O13" s="38"/>
    </row>
    <row r="14" spans="1:15" ht="21.95" customHeight="1">
      <c r="A14" s="40"/>
      <c r="B14" s="1" t="s">
        <v>16</v>
      </c>
      <c r="C14" s="26">
        <v>106</v>
      </c>
      <c r="D14" s="19" t="s">
        <v>38</v>
      </c>
      <c r="E14" s="20" t="s">
        <v>26</v>
      </c>
      <c r="F14" s="21">
        <v>26.16</v>
      </c>
      <c r="G14" s="22">
        <v>148.80000000000001</v>
      </c>
      <c r="H14" s="22">
        <v>5.92</v>
      </c>
      <c r="I14" s="22">
        <v>5.84</v>
      </c>
      <c r="J14" s="22">
        <v>6.48</v>
      </c>
      <c r="K14" s="27"/>
      <c r="L14" s="28"/>
      <c r="M14" s="29"/>
      <c r="N14" s="36"/>
      <c r="O14" s="33"/>
    </row>
    <row r="15" spans="1:15" ht="21.95" customHeight="1">
      <c r="A15" s="40"/>
      <c r="B15" s="1" t="s">
        <v>17</v>
      </c>
      <c r="C15" s="26" t="s">
        <v>29</v>
      </c>
      <c r="D15" s="19" t="s">
        <v>39</v>
      </c>
      <c r="E15" s="20" t="s">
        <v>40</v>
      </c>
      <c r="F15" s="21">
        <v>44.1</v>
      </c>
      <c r="G15" s="39">
        <v>371.5</v>
      </c>
      <c r="H15" s="39">
        <v>17.38</v>
      </c>
      <c r="I15" s="39">
        <v>15.5</v>
      </c>
      <c r="J15" s="39">
        <v>40.630000000000003</v>
      </c>
      <c r="K15" s="27"/>
      <c r="L15" s="28"/>
      <c r="M15" s="29"/>
      <c r="N15" s="36"/>
      <c r="O15" s="33"/>
    </row>
    <row r="16" spans="1:15" ht="20.100000000000001" customHeight="1">
      <c r="A16" s="40"/>
      <c r="B16" s="1" t="s">
        <v>18</v>
      </c>
      <c r="C16" s="26">
        <v>377</v>
      </c>
      <c r="D16" s="19" t="s">
        <v>41</v>
      </c>
      <c r="E16" s="20" t="s">
        <v>26</v>
      </c>
      <c r="F16" s="21">
        <v>3.48</v>
      </c>
      <c r="G16" s="22">
        <v>77.599999999999994</v>
      </c>
      <c r="H16" s="22">
        <v>0.3</v>
      </c>
      <c r="I16" s="22">
        <v>0.1</v>
      </c>
      <c r="J16" s="22">
        <v>18</v>
      </c>
      <c r="K16" s="27"/>
      <c r="L16" s="28"/>
      <c r="M16" s="29"/>
      <c r="N16" s="36"/>
      <c r="O16" s="33"/>
    </row>
    <row r="17" spans="1:15" ht="20.100000000000001" customHeight="1">
      <c r="A17" s="40"/>
      <c r="B17" s="1" t="s">
        <v>22</v>
      </c>
      <c r="C17" s="30" t="s">
        <v>25</v>
      </c>
      <c r="D17" s="19" t="s">
        <v>28</v>
      </c>
      <c r="E17" s="20" t="s">
        <v>42</v>
      </c>
      <c r="F17" s="21">
        <v>2.4300000000000002</v>
      </c>
      <c r="G17" s="23">
        <f>67.8/30*E17</f>
        <v>76.839999999999989</v>
      </c>
      <c r="H17" s="23">
        <f>2.3/30*E17</f>
        <v>2.6066666666666665</v>
      </c>
      <c r="I17" s="23">
        <f>0.2/30*E17</f>
        <v>0.22666666666666668</v>
      </c>
      <c r="J17" s="23">
        <f>15/30*E17</f>
        <v>17</v>
      </c>
      <c r="K17" s="27"/>
      <c r="L17" s="28"/>
      <c r="M17" s="29"/>
      <c r="N17" s="36"/>
      <c r="O17" s="32"/>
    </row>
    <row r="18" spans="1:15" ht="20.100000000000001" customHeight="1">
      <c r="A18" s="40"/>
      <c r="B18" s="1" t="s">
        <v>19</v>
      </c>
      <c r="C18" s="30" t="s">
        <v>25</v>
      </c>
      <c r="D18" s="19" t="s">
        <v>27</v>
      </c>
      <c r="E18" s="20" t="s">
        <v>42</v>
      </c>
      <c r="F18" s="21">
        <v>2.4300000000000002</v>
      </c>
      <c r="G18" s="23">
        <f>67.8/30*E18</f>
        <v>76.839999999999989</v>
      </c>
      <c r="H18" s="23">
        <f>2.3/30*E18</f>
        <v>2.6066666666666665</v>
      </c>
      <c r="I18" s="23">
        <f>0.2/30*E18</f>
        <v>0.22666666666666668</v>
      </c>
      <c r="J18" s="23">
        <f>15/30*E18</f>
        <v>17</v>
      </c>
      <c r="N18" s="31"/>
      <c r="O18" s="31"/>
    </row>
    <row r="19" spans="1:15" ht="20.100000000000001" customHeight="1">
      <c r="A19" s="40"/>
      <c r="B19" s="48"/>
      <c r="C19" s="26"/>
      <c r="D19" s="51"/>
      <c r="E19" s="20"/>
      <c r="F19" s="21"/>
      <c r="G19" s="22"/>
      <c r="H19" s="22"/>
      <c r="I19" s="22"/>
      <c r="J19" s="22"/>
      <c r="N19" s="31"/>
      <c r="O19" s="31"/>
    </row>
    <row r="20" spans="1:15" ht="18" customHeight="1">
      <c r="A20" s="40"/>
      <c r="B20" s="1"/>
      <c r="C20" s="61"/>
      <c r="D20" s="60"/>
      <c r="E20" s="20"/>
      <c r="F20" s="21"/>
      <c r="G20" s="39"/>
      <c r="H20" s="39"/>
      <c r="I20" s="39"/>
      <c r="J20" s="39"/>
      <c r="N20" s="31"/>
      <c r="O20" s="31"/>
    </row>
    <row r="21" spans="1:15" ht="18" customHeight="1" thickBot="1">
      <c r="A21" s="41"/>
      <c r="B21" s="24"/>
      <c r="C21" s="42"/>
      <c r="D21" s="43"/>
      <c r="E21" s="44"/>
      <c r="F21" s="45"/>
      <c r="G21" s="46"/>
      <c r="H21" s="46"/>
      <c r="I21" s="46"/>
      <c r="J21" s="46"/>
    </row>
    <row r="22" spans="1:15" ht="18" customHeight="1"/>
    <row r="23" spans="1:15">
      <c r="E23" s="57">
        <f>E4+E5+E6+E7+E8+E9</f>
        <v>537</v>
      </c>
      <c r="J23" s="52">
        <f>F4+F5+F6+F7+F8+F9</f>
        <v>58.519999999999996</v>
      </c>
    </row>
    <row r="24" spans="1:15">
      <c r="E24" s="57">
        <f>E13+E14+E15+E16+E17+E18</f>
        <v>738</v>
      </c>
      <c r="J24" s="52">
        <f>F13+F14+F15+F16+F17+F18</f>
        <v>87.79000000000002</v>
      </c>
    </row>
    <row r="25" spans="1:15">
      <c r="E25" s="57"/>
      <c r="J25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2023-05-04T07:57:03Z</dcterms:modified>
</cp:coreProperties>
</file>